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f7fe3f371df3f1/"/>
    </mc:Choice>
  </mc:AlternateContent>
  <xr:revisionPtr revIDLastSave="20" documentId="8_{5B682F1E-0AD2-4EB3-95A2-BE0EBAC36D96}" xr6:coauthVersionLast="47" xr6:coauthVersionMax="47" xr10:uidLastSave="{3D74E95D-F844-4C52-8A2E-2076E9E3FD66}"/>
  <bookViews>
    <workbookView xWindow="-120" yWindow="-120" windowWidth="29040" windowHeight="15720" xr2:uid="{2F7B942D-DC31-4AA2-BCC6-6D5F6FE7C2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37" i="1"/>
  <c r="G31" i="1" s="1"/>
  <c r="G33" i="1" s="1"/>
  <c r="G35" i="1" s="1"/>
</calcChain>
</file>

<file path=xl/sharedStrings.xml><?xml version="1.0" encoding="utf-8"?>
<sst xmlns="http://schemas.openxmlformats.org/spreadsheetml/2006/main" count="47" uniqueCount="44">
  <si>
    <t>TOWN COUNCIL BUDGET 2026/2027</t>
  </si>
  <si>
    <t>ALLOTMENTS</t>
  </si>
  <si>
    <t>INCOME</t>
  </si>
  <si>
    <t>BANK CHARGES</t>
  </si>
  <si>
    <t>BOTS BAR</t>
  </si>
  <si>
    <t>BARLICK IN BLOOM</t>
  </si>
  <si>
    <t>CIVIC HALL</t>
  </si>
  <si>
    <t>BARLICK PRIDE ENVIRONMENTAL</t>
  </si>
  <si>
    <t>EVENT INCOME</t>
  </si>
  <si>
    <t>BENCHES</t>
  </si>
  <si>
    <t>BAR BOTS26</t>
  </si>
  <si>
    <t>PARKS &amp; LAND</t>
  </si>
  <si>
    <t>BUS SHELTERS</t>
  </si>
  <si>
    <t>INTEREST</t>
  </si>
  <si>
    <t>BUTTS STORE</t>
  </si>
  <si>
    <t>CCTV</t>
  </si>
  <si>
    <t>CHAIRMANS EXPENSES</t>
  </si>
  <si>
    <t>CHRISTMAS DECORATIONS</t>
  </si>
  <si>
    <t>COUNTRYSIDE ACCESS</t>
  </si>
  <si>
    <t>EVENTS</t>
  </si>
  <si>
    <t>GRANTS &amp; DONATIONS</t>
  </si>
  <si>
    <t>GRASS CUTTING &amp; TREES</t>
  </si>
  <si>
    <t>HANGING BASKETS &amp; PLANTING</t>
  </si>
  <si>
    <t>INSURANCE</t>
  </si>
  <si>
    <t>MARKET</t>
  </si>
  <si>
    <t>OFFICE RUNNING</t>
  </si>
  <si>
    <t xml:space="preserve">PARKS  </t>
  </si>
  <si>
    <t>PARKS PROJECTS</t>
  </si>
  <si>
    <t>PLAY AREAS/MUGAS</t>
  </si>
  <si>
    <t>PROFESSIONAL FEES</t>
  </si>
  <si>
    <t>PAVILION &amp; BUILDINGS</t>
  </si>
  <si>
    <t>`</t>
  </si>
  <si>
    <t>PUBLIC TOILETS</t>
  </si>
  <si>
    <t>ROOM HIRE</t>
  </si>
  <si>
    <t>STAFFING</t>
  </si>
  <si>
    <t>CAB</t>
  </si>
  <si>
    <t>OUTGOINGS</t>
  </si>
  <si>
    <t>TOWN MEETING &amp; BARLICK PRIDE</t>
  </si>
  <si>
    <t>TRAINING</t>
  </si>
  <si>
    <t>FREE SWIMMING</t>
  </si>
  <si>
    <t>USE RESERVES</t>
  </si>
  <si>
    <t>PRECEPT</t>
  </si>
  <si>
    <t>WEBSITE</t>
  </si>
  <si>
    <t>Item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</si>
</sst>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DE4-3AF0-4502-B427-2C93BF92954D}">
  <dimension ref="A1:N39"/>
  <sheetViews>
    <sheetView tabSelected="1" workbookViewId="0">
      <selection sqref="A1:H39"/>
    </sheetView>
  </sheetViews>
  <sheetFormatPr defaultRowHeight="15" x14ac:dyDescent="0.25"/>
  <cols>
    <col min="1" max="1" width="12.85546875" customWidth="1"/>
    <col min="6" max="6" width="16.5703125" customWidth="1"/>
  </cols>
  <sheetData>
    <row r="1" spans="1:7" x14ac:dyDescent="0.25">
      <c r="B1" t="s">
        <v>0</v>
      </c>
      <c r="F1" s="1" t="s">
        <v>43</v>
      </c>
    </row>
    <row r="3" spans="1:7" x14ac:dyDescent="0.25">
      <c r="A3" t="s">
        <v>1</v>
      </c>
      <c r="D3">
        <v>3500</v>
      </c>
      <c r="F3" s="1" t="s">
        <v>2</v>
      </c>
    </row>
    <row r="4" spans="1:7" x14ac:dyDescent="0.25">
      <c r="A4" t="s">
        <v>3</v>
      </c>
      <c r="D4">
        <v>500</v>
      </c>
      <c r="F4" t="s">
        <v>4</v>
      </c>
      <c r="G4">
        <v>55000</v>
      </c>
    </row>
    <row r="5" spans="1:7" x14ac:dyDescent="0.25">
      <c r="A5" t="s">
        <v>5</v>
      </c>
      <c r="D5">
        <v>1000</v>
      </c>
      <c r="F5" t="s">
        <v>6</v>
      </c>
      <c r="G5">
        <v>30000</v>
      </c>
    </row>
    <row r="6" spans="1:7" x14ac:dyDescent="0.25">
      <c r="A6" t="s">
        <v>7</v>
      </c>
      <c r="D6">
        <v>16500</v>
      </c>
      <c r="F6" t="s">
        <v>8</v>
      </c>
      <c r="G6">
        <v>13000</v>
      </c>
    </row>
    <row r="7" spans="1:7" x14ac:dyDescent="0.25">
      <c r="A7" t="s">
        <v>9</v>
      </c>
      <c r="D7">
        <v>3000</v>
      </c>
      <c r="F7" t="s">
        <v>1</v>
      </c>
      <c r="G7">
        <v>8000</v>
      </c>
    </row>
    <row r="8" spans="1:7" x14ac:dyDescent="0.25">
      <c r="A8" t="s">
        <v>10</v>
      </c>
      <c r="D8">
        <v>35000</v>
      </c>
      <c r="F8" t="s">
        <v>11</v>
      </c>
      <c r="G8">
        <v>4700</v>
      </c>
    </row>
    <row r="9" spans="1:7" x14ac:dyDescent="0.25">
      <c r="A9" t="s">
        <v>12</v>
      </c>
      <c r="D9">
        <v>2000</v>
      </c>
      <c r="F9" t="s">
        <v>13</v>
      </c>
      <c r="G9">
        <v>8000</v>
      </c>
    </row>
    <row r="10" spans="1:7" x14ac:dyDescent="0.25">
      <c r="A10" t="s">
        <v>14</v>
      </c>
      <c r="D10">
        <v>1680</v>
      </c>
      <c r="G10" s="1">
        <f>SUM(G4:G9)</f>
        <v>118700</v>
      </c>
    </row>
    <row r="11" spans="1:7" x14ac:dyDescent="0.25">
      <c r="A11" t="s">
        <v>15</v>
      </c>
      <c r="D11">
        <v>19000</v>
      </c>
    </row>
    <row r="12" spans="1:7" x14ac:dyDescent="0.25">
      <c r="A12" t="s">
        <v>16</v>
      </c>
      <c r="D12">
        <v>100</v>
      </c>
    </row>
    <row r="13" spans="1:7" x14ac:dyDescent="0.25">
      <c r="A13" t="s">
        <v>17</v>
      </c>
      <c r="D13">
        <v>19000</v>
      </c>
    </row>
    <row r="14" spans="1:7" x14ac:dyDescent="0.25">
      <c r="A14" t="s">
        <v>6</v>
      </c>
      <c r="D14">
        <v>24000</v>
      </c>
    </row>
    <row r="15" spans="1:7" x14ac:dyDescent="0.25">
      <c r="A15" t="s">
        <v>18</v>
      </c>
      <c r="D15">
        <v>1500</v>
      </c>
    </row>
    <row r="16" spans="1:7" x14ac:dyDescent="0.25">
      <c r="A16" t="s">
        <v>19</v>
      </c>
      <c r="D16">
        <v>125000</v>
      </c>
    </row>
    <row r="17" spans="1:14" x14ac:dyDescent="0.25">
      <c r="A17" t="s">
        <v>20</v>
      </c>
      <c r="D17">
        <v>4000</v>
      </c>
    </row>
    <row r="18" spans="1:14" x14ac:dyDescent="0.25">
      <c r="A18" t="s">
        <v>21</v>
      </c>
      <c r="D18">
        <v>5000</v>
      </c>
    </row>
    <row r="19" spans="1:14" x14ac:dyDescent="0.25">
      <c r="A19" t="s">
        <v>22</v>
      </c>
      <c r="D19">
        <v>15500</v>
      </c>
    </row>
    <row r="20" spans="1:14" x14ac:dyDescent="0.25">
      <c r="A20" t="s">
        <v>23</v>
      </c>
      <c r="D20">
        <v>7500</v>
      </c>
    </row>
    <row r="21" spans="1:14" x14ac:dyDescent="0.25">
      <c r="A21" t="s">
        <v>24</v>
      </c>
      <c r="D21">
        <v>3000</v>
      </c>
    </row>
    <row r="22" spans="1:14" x14ac:dyDescent="0.25">
      <c r="A22" t="s">
        <v>25</v>
      </c>
      <c r="D22">
        <v>2500</v>
      </c>
    </row>
    <row r="23" spans="1:14" x14ac:dyDescent="0.25">
      <c r="A23" t="s">
        <v>26</v>
      </c>
      <c r="D23">
        <v>76500</v>
      </c>
    </row>
    <row r="24" spans="1:14" x14ac:dyDescent="0.25">
      <c r="A24" t="s">
        <v>27</v>
      </c>
      <c r="D24">
        <v>20000</v>
      </c>
    </row>
    <row r="25" spans="1:14" x14ac:dyDescent="0.25">
      <c r="A25" t="s">
        <v>28</v>
      </c>
      <c r="D25">
        <v>5000</v>
      </c>
    </row>
    <row r="26" spans="1:14" x14ac:dyDescent="0.25">
      <c r="A26" t="s">
        <v>29</v>
      </c>
      <c r="D26">
        <v>4820</v>
      </c>
    </row>
    <row r="27" spans="1:14" x14ac:dyDescent="0.25">
      <c r="A27" t="s">
        <v>30</v>
      </c>
      <c r="D27">
        <v>27000</v>
      </c>
      <c r="N27" t="s">
        <v>31</v>
      </c>
    </row>
    <row r="28" spans="1:14" x14ac:dyDescent="0.25">
      <c r="A28" t="s">
        <v>32</v>
      </c>
      <c r="D28">
        <v>20000</v>
      </c>
    </row>
    <row r="29" spans="1:14" x14ac:dyDescent="0.25">
      <c r="A29" t="s">
        <v>33</v>
      </c>
      <c r="D29">
        <v>60</v>
      </c>
    </row>
    <row r="30" spans="1:14" x14ac:dyDescent="0.25">
      <c r="A30" t="s">
        <v>34</v>
      </c>
      <c r="D30">
        <v>130000</v>
      </c>
    </row>
    <row r="31" spans="1:14" x14ac:dyDescent="0.25">
      <c r="A31" t="s">
        <v>35</v>
      </c>
      <c r="D31">
        <v>1000</v>
      </c>
      <c r="F31" t="s">
        <v>36</v>
      </c>
      <c r="G31">
        <f>SUM(D37)</f>
        <v>580910</v>
      </c>
    </row>
    <row r="32" spans="1:14" x14ac:dyDescent="0.25">
      <c r="A32" t="s">
        <v>37</v>
      </c>
      <c r="D32">
        <v>200</v>
      </c>
      <c r="F32" t="s">
        <v>2</v>
      </c>
      <c r="G32">
        <v>118700</v>
      </c>
    </row>
    <row r="33" spans="1:7" x14ac:dyDescent="0.25">
      <c r="A33" t="s">
        <v>38</v>
      </c>
      <c r="D33">
        <v>1500</v>
      </c>
      <c r="G33" s="1">
        <f>SUM(G31-G32)</f>
        <v>462210</v>
      </c>
    </row>
    <row r="34" spans="1:7" x14ac:dyDescent="0.25">
      <c r="A34" t="s">
        <v>39</v>
      </c>
      <c r="D34">
        <v>4350</v>
      </c>
      <c r="F34" t="s">
        <v>40</v>
      </c>
      <c r="G34">
        <v>53600</v>
      </c>
    </row>
    <row r="35" spans="1:7" x14ac:dyDescent="0.25">
      <c r="A35" t="s">
        <v>42</v>
      </c>
      <c r="D35">
        <v>1200</v>
      </c>
      <c r="F35" t="s">
        <v>41</v>
      </c>
      <c r="G35">
        <f>SUM(G33-G34)</f>
        <v>408610</v>
      </c>
    </row>
    <row r="37" spans="1:7" x14ac:dyDescent="0.25">
      <c r="D37">
        <f>SUM(D3:D35)</f>
        <v>580910</v>
      </c>
    </row>
    <row r="39" spans="1:7" x14ac:dyDescent="0.25">
      <c r="D39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geldard</dc:creator>
  <cp:keywords/>
  <dc:description/>
  <cp:lastModifiedBy>joanne geldard</cp:lastModifiedBy>
  <cp:revision/>
  <cp:lastPrinted>2026-02-17T11:52:06Z</cp:lastPrinted>
  <dcterms:created xsi:type="dcterms:W3CDTF">2023-12-20T15:00:52Z</dcterms:created>
  <dcterms:modified xsi:type="dcterms:W3CDTF">2026-02-17T12:02:14Z</dcterms:modified>
  <cp:category/>
  <cp:contentStatus/>
</cp:coreProperties>
</file>